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dra\Desktop\LICITAÇÕES 2023\P. M. DE ALTOS-PI\PREGÕES ELETRÔNICOS\PE 017-2023 (MATERIAIS DIVERSOS)\"/>
    </mc:Choice>
  </mc:AlternateContent>
  <xr:revisionPtr revIDLastSave="0" documentId="8_{68B7A277-EDB2-47AD-819D-06F093D07917}" xr6:coauthVersionLast="47" xr6:coauthVersionMax="47" xr10:uidLastSave="{00000000-0000-0000-0000-000000000000}"/>
  <bookViews>
    <workbookView xWindow="-108" yWindow="-108" windowWidth="23256" windowHeight="12576" xr2:uid="{F16ED151-8794-45E9-8A58-66BA695C7D2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20" i="1"/>
  <c r="E20" i="1"/>
  <c r="G4" i="1"/>
  <c r="G5" i="1"/>
  <c r="G6" i="1"/>
  <c r="G7" i="1"/>
  <c r="G8" i="1"/>
  <c r="G9" i="1"/>
  <c r="G10" i="1"/>
  <c r="G11" i="1"/>
  <c r="G12" i="1"/>
  <c r="G13" i="1"/>
  <c r="G14" i="1"/>
  <c r="G15" i="1"/>
  <c r="G17" i="1"/>
  <c r="G18" i="1"/>
  <c r="G3" i="1"/>
  <c r="G20" i="1" l="1"/>
</calcChain>
</file>

<file path=xl/sharedStrings.xml><?xml version="1.0" encoding="utf-8"?>
<sst xmlns="http://schemas.openxmlformats.org/spreadsheetml/2006/main" count="57" uniqueCount="30">
  <si>
    <t>KIT CIVISMO</t>
  </si>
  <si>
    <t>ENSINO FUNDAMENTAL</t>
  </si>
  <si>
    <t>KIT(S) DE MATERIAL</t>
  </si>
  <si>
    <t>ITEM</t>
  </si>
  <si>
    <t>ETAPA</t>
  </si>
  <si>
    <t>UNIDADE</t>
  </si>
  <si>
    <t>ANO</t>
  </si>
  <si>
    <t>QUANTIDADE</t>
  </si>
  <si>
    <t>PREÇO UNITÁRIO</t>
  </si>
  <si>
    <t>TOTAL</t>
  </si>
  <si>
    <t>KIT BANDA 2 (4 TROMPETES EM SIB,4 TROMBONES DE MARCHA EM SIB,1 TROMPAS DA MARCHA EM SIB,1 EUPHONIUM EM SIB,1 TUBA ¾ SI BEMOL,1 CAIXAS TENOR DE MARCHA,1 BUMBO DE MARCHA,1 PAR DE PRATOS 14"",14 ESTANTES DE PARTITURA)</t>
  </si>
  <si>
    <t>UNIDADE(S)</t>
  </si>
  <si>
    <t>KIT CAIXA DE SOM MULTIUSO - 01 CAIXA DE SOM ATIVA (700 W) ; 01 CAIXA DE SOM PASSIVA(700 W) E O2 TRIPÉS</t>
  </si>
  <si>
    <t>kIT(S)</t>
  </si>
  <si>
    <t>MASTRO PARA HASTEAMENTO DA BANDEIRA NO PATIO</t>
  </si>
  <si>
    <t>MICROFONE DE MãO</t>
  </si>
  <si>
    <t>KIT CANETAS E APAGADOR PARA QUADRO BRANCO</t>
  </si>
  <si>
    <t>KIT DE PINTURA PARA 30 ALUNOS</t>
  </si>
  <si>
    <t>KIT ENSINO FUND. ANOS FINAIS</t>
  </si>
  <si>
    <t>CORDA PARA PULAR</t>
  </si>
  <si>
    <t>KIT MATERIAL ESPORTIVO 1 - 10 BOLAS DE VôLEI,10 BOLAS DE FUTSAL,5 BOLAS DE BASQUETE,5 BOLAS DE HANDBOL,1 REDE DE VOLEI,6 RAQUETES DE TENIS DE MESA,30 UNIDADES DE BOLAS DE TENIS DE MESA,40 CONES</t>
  </si>
  <si>
    <t>KIT MATERIAL ESPORTIVO 2 - 20 BAMBOLêS
LIVE UP, 30 COLCHONETES PARA ESPORTES,
10 PETECAS, 3 BOMBAS DE AR, 36 UNIDADES
DE COLETES PARA ESPORTES, 2 APITOS PROFISSIONAIS</t>
  </si>
  <si>
    <t>KIT PREMIAÇAO ESPORTIVA</t>
  </si>
  <si>
    <t>TABULEIROS COM PEçAS PARA DAMA</t>
  </si>
  <si>
    <t>TABULEIROS COM PEçAS PARA XADREZ</t>
  </si>
  <si>
    <t>TATAME EM EVA (PLACAS)</t>
  </si>
  <si>
    <t>Quantidade Tota de Itens</t>
  </si>
  <si>
    <t>Total Valor Unitário</t>
  </si>
  <si>
    <t>Valor Total</t>
  </si>
  <si>
    <t>PROJETOR INTERATIVO - EDUCAÇÃO CONECTADA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</si>
</sst>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4.9989318521683403E-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R$&quot;\ 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R$&quot;\ 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R$&quot;\ 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R$&quot;\ 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justify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EC4B06-28FE-4E3D-ABA4-848A6867C6C6}" name="Tabela1" displayName="Tabela1" ref="A2:G20" totalsRowShown="0" headerRowDxfId="15" dataDxfId="14">
  <tableColumns count="7">
    <tableColumn id="1" xr3:uid="{09A8ADCB-442C-44A3-AEB9-37D62FC6B57A}" name="ITEM" dataDxfId="13" totalsRowDxfId="12"/>
    <tableColumn id="2" xr3:uid="{BB2E8986-EED2-45CD-B6D2-9A3BE1036B46}" name="ETAPA" dataDxfId="11" totalsRowDxfId="10"/>
    <tableColumn id="3" xr3:uid="{54AE3B64-B814-453F-AF9C-3FFCCF115D05}" name="UNIDADE" dataDxfId="9" totalsRowDxfId="8"/>
    <tableColumn id="4" xr3:uid="{D7CA6B23-B95A-4A04-8884-BCCA9FE6ED92}" name="ANO" dataDxfId="7" totalsRowDxfId="6"/>
    <tableColumn id="5" xr3:uid="{ABFD738C-70E2-4D70-8542-07B1D1AEC99E}" name="QUANTIDADE" dataDxfId="5" totalsRowDxfId="4"/>
    <tableColumn id="6" xr3:uid="{DF90A690-B20F-4D5D-B83A-F28722385719}" name="PREÇO UNITÁRIO" dataDxfId="3" totalsRowDxfId="2"/>
    <tableColumn id="7" xr3:uid="{9D665732-3C4E-40BB-BCB8-99987D2D6F6C}" name="TOTAL" dataDxfId="1" totalsRowDxfId="0">
      <calculatedColumnFormula>ROUND(E3*F3,2)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603CC-5020-44AF-8BF6-76D6B9B5F8A7}">
  <dimension ref="A2:G20"/>
  <sheetViews>
    <sheetView tabSelected="1" topLeftCell="A13" zoomScale="85" zoomScaleNormal="85" workbookViewId="0">
      <selection activeCell="G16" sqref="G16"/>
    </sheetView>
  </sheetViews>
  <sheetFormatPr defaultColWidth="9.109375" defaultRowHeight="15" x14ac:dyDescent="0.3"/>
  <cols>
    <col min="1" max="1" width="40.33203125" style="5" customWidth="1"/>
    <col min="2" max="2" width="27.88671875" style="2" bestFit="1" customWidth="1"/>
    <col min="3" max="3" width="25.88671875" style="1" customWidth="1"/>
    <col min="4" max="4" width="11.88671875" style="2" customWidth="1"/>
    <col min="5" max="5" width="19.88671875" style="2" bestFit="1" customWidth="1"/>
    <col min="6" max="6" width="25.33203125" style="3" bestFit="1" customWidth="1"/>
    <col min="7" max="7" width="17.109375" style="6" bestFit="1" customWidth="1"/>
    <col min="8" max="16384" width="9.109375" style="4"/>
  </cols>
  <sheetData>
    <row r="2" spans="1:7" ht="17.399999999999999" x14ac:dyDescent="0.3">
      <c r="A2" s="7" t="s">
        <v>3</v>
      </c>
      <c r="B2" s="8" t="s">
        <v>4</v>
      </c>
      <c r="C2" s="7" t="s">
        <v>5</v>
      </c>
      <c r="D2" s="8" t="s">
        <v>6</v>
      </c>
      <c r="E2" s="8" t="s">
        <v>7</v>
      </c>
      <c r="F2" s="9" t="s">
        <v>8</v>
      </c>
      <c r="G2" s="9" t="s">
        <v>9</v>
      </c>
    </row>
    <row r="3" spans="1:7" x14ac:dyDescent="0.3">
      <c r="A3" s="10" t="s">
        <v>0</v>
      </c>
      <c r="B3" s="11" t="s">
        <v>1</v>
      </c>
      <c r="C3" s="12" t="s">
        <v>2</v>
      </c>
      <c r="D3" s="11">
        <v>2022</v>
      </c>
      <c r="E3" s="12">
        <v>3</v>
      </c>
      <c r="F3" s="13">
        <v>854.41</v>
      </c>
      <c r="G3" s="14">
        <f t="shared" ref="G3:G18" si="0">ROUND(E3*F3,2)</f>
        <v>2563.23</v>
      </c>
    </row>
    <row r="4" spans="1:7" ht="120" x14ac:dyDescent="0.3">
      <c r="A4" s="10" t="s">
        <v>10</v>
      </c>
      <c r="B4" s="11" t="s">
        <v>1</v>
      </c>
      <c r="C4" s="12" t="s">
        <v>11</v>
      </c>
      <c r="D4" s="11">
        <v>2022</v>
      </c>
      <c r="E4" s="12">
        <v>1</v>
      </c>
      <c r="F4" s="15">
        <v>20874.330000000002</v>
      </c>
      <c r="G4" s="14">
        <f t="shared" si="0"/>
        <v>20874.330000000002</v>
      </c>
    </row>
    <row r="5" spans="1:7" ht="65.25" customHeight="1" x14ac:dyDescent="0.3">
      <c r="A5" s="10" t="s">
        <v>12</v>
      </c>
      <c r="B5" s="11" t="s">
        <v>1</v>
      </c>
      <c r="C5" s="12" t="s">
        <v>13</v>
      </c>
      <c r="D5" s="11">
        <v>2022</v>
      </c>
      <c r="E5" s="12">
        <v>2</v>
      </c>
      <c r="F5" s="13">
        <v>1708.09</v>
      </c>
      <c r="G5" s="14">
        <f t="shared" si="0"/>
        <v>3416.18</v>
      </c>
    </row>
    <row r="6" spans="1:7" ht="30" x14ac:dyDescent="0.3">
      <c r="A6" s="10" t="s">
        <v>14</v>
      </c>
      <c r="B6" s="11" t="s">
        <v>1</v>
      </c>
      <c r="C6" s="12" t="s">
        <v>11</v>
      </c>
      <c r="D6" s="11">
        <v>2022</v>
      </c>
      <c r="E6" s="12">
        <v>3</v>
      </c>
      <c r="F6" s="13">
        <v>4347.82</v>
      </c>
      <c r="G6" s="14">
        <f t="shared" si="0"/>
        <v>13043.46</v>
      </c>
    </row>
    <row r="7" spans="1:7" x14ac:dyDescent="0.3">
      <c r="A7" s="10" t="s">
        <v>15</v>
      </c>
      <c r="B7" s="11" t="s">
        <v>1</v>
      </c>
      <c r="C7" s="12" t="s">
        <v>11</v>
      </c>
      <c r="D7" s="11">
        <v>2022</v>
      </c>
      <c r="E7" s="12">
        <v>4</v>
      </c>
      <c r="F7" s="13">
        <v>359.5</v>
      </c>
      <c r="G7" s="14">
        <f t="shared" si="0"/>
        <v>1438</v>
      </c>
    </row>
    <row r="8" spans="1:7" ht="30" x14ac:dyDescent="0.3">
      <c r="A8" s="10" t="s">
        <v>16</v>
      </c>
      <c r="B8" s="11" t="s">
        <v>1</v>
      </c>
      <c r="C8" s="12" t="s">
        <v>2</v>
      </c>
      <c r="D8" s="11">
        <v>2022</v>
      </c>
      <c r="E8" s="12">
        <v>80</v>
      </c>
      <c r="F8" s="13">
        <v>54.6</v>
      </c>
      <c r="G8" s="14">
        <f t="shared" si="0"/>
        <v>4368</v>
      </c>
    </row>
    <row r="9" spans="1:7" x14ac:dyDescent="0.3">
      <c r="A9" s="10" t="s">
        <v>17</v>
      </c>
      <c r="B9" s="11" t="s">
        <v>1</v>
      </c>
      <c r="C9" s="12" t="s">
        <v>2</v>
      </c>
      <c r="D9" s="11">
        <v>2022</v>
      </c>
      <c r="E9" s="12">
        <v>18</v>
      </c>
      <c r="F9" s="13">
        <v>6576.9</v>
      </c>
      <c r="G9" s="14">
        <f t="shared" si="0"/>
        <v>118384.2</v>
      </c>
    </row>
    <row r="10" spans="1:7" x14ac:dyDescent="0.3">
      <c r="A10" s="10" t="s">
        <v>18</v>
      </c>
      <c r="B10" s="11" t="s">
        <v>1</v>
      </c>
      <c r="C10" s="12"/>
      <c r="D10" s="11">
        <v>2022</v>
      </c>
      <c r="E10" s="12">
        <v>546</v>
      </c>
      <c r="F10" s="13">
        <v>38.39</v>
      </c>
      <c r="G10" s="14">
        <f t="shared" si="0"/>
        <v>20960.939999999999</v>
      </c>
    </row>
    <row r="11" spans="1:7" x14ac:dyDescent="0.3">
      <c r="A11" s="10" t="s">
        <v>19</v>
      </c>
      <c r="B11" s="11" t="s">
        <v>1</v>
      </c>
      <c r="C11" s="12" t="s">
        <v>11</v>
      </c>
      <c r="D11" s="11">
        <v>2022</v>
      </c>
      <c r="E11" s="12">
        <v>35</v>
      </c>
      <c r="F11" s="13">
        <v>16.899999999999999</v>
      </c>
      <c r="G11" s="14">
        <f t="shared" si="0"/>
        <v>591.5</v>
      </c>
    </row>
    <row r="12" spans="1:7" ht="105" x14ac:dyDescent="0.3">
      <c r="A12" s="10" t="s">
        <v>20</v>
      </c>
      <c r="B12" s="11" t="s">
        <v>1</v>
      </c>
      <c r="C12" s="12" t="s">
        <v>2</v>
      </c>
      <c r="D12" s="11">
        <v>2022</v>
      </c>
      <c r="E12" s="12">
        <v>1</v>
      </c>
      <c r="F12" s="13">
        <v>4375.59</v>
      </c>
      <c r="G12" s="14">
        <f t="shared" si="0"/>
        <v>4375.59</v>
      </c>
    </row>
    <row r="13" spans="1:7" ht="120" x14ac:dyDescent="0.3">
      <c r="A13" s="10" t="s">
        <v>21</v>
      </c>
      <c r="B13" s="11" t="s">
        <v>1</v>
      </c>
      <c r="C13" s="12" t="s">
        <v>2</v>
      </c>
      <c r="D13" s="11">
        <v>2022</v>
      </c>
      <c r="E13" s="12">
        <v>1</v>
      </c>
      <c r="F13" s="13">
        <v>3110.54</v>
      </c>
      <c r="G13" s="14">
        <f t="shared" si="0"/>
        <v>3110.54</v>
      </c>
    </row>
    <row r="14" spans="1:7" x14ac:dyDescent="0.3">
      <c r="A14" s="10" t="s">
        <v>22</v>
      </c>
      <c r="B14" s="11" t="s">
        <v>1</v>
      </c>
      <c r="C14" s="12" t="s">
        <v>2</v>
      </c>
      <c r="D14" s="11">
        <v>2022</v>
      </c>
      <c r="E14" s="12">
        <v>11</v>
      </c>
      <c r="F14" s="13">
        <v>148.69999999999999</v>
      </c>
      <c r="G14" s="14">
        <f t="shared" si="0"/>
        <v>1635.7</v>
      </c>
    </row>
    <row r="15" spans="1:7" ht="30" x14ac:dyDescent="0.3">
      <c r="A15" s="10" t="s">
        <v>23</v>
      </c>
      <c r="B15" s="11" t="s">
        <v>1</v>
      </c>
      <c r="C15" s="12" t="s">
        <v>11</v>
      </c>
      <c r="D15" s="11">
        <v>2022</v>
      </c>
      <c r="E15" s="12">
        <v>18</v>
      </c>
      <c r="F15" s="13">
        <v>107.43</v>
      </c>
      <c r="G15" s="14">
        <f t="shared" si="0"/>
        <v>1933.74</v>
      </c>
    </row>
    <row r="16" spans="1:7" ht="30" x14ac:dyDescent="0.3">
      <c r="A16" s="10" t="s">
        <v>29</v>
      </c>
      <c r="B16" s="11" t="s">
        <v>1</v>
      </c>
      <c r="C16" s="12" t="s">
        <v>11</v>
      </c>
      <c r="D16" s="11">
        <v>2021</v>
      </c>
      <c r="E16" s="12">
        <v>1</v>
      </c>
      <c r="F16" s="13">
        <v>6120.73</v>
      </c>
      <c r="G16" s="14">
        <f>ROUND(E16*F16,2)</f>
        <v>6120.73</v>
      </c>
    </row>
    <row r="17" spans="1:7" ht="30" x14ac:dyDescent="0.3">
      <c r="A17" s="10" t="s">
        <v>24</v>
      </c>
      <c r="B17" s="11" t="s">
        <v>1</v>
      </c>
      <c r="C17" s="12" t="s">
        <v>11</v>
      </c>
      <c r="D17" s="11">
        <v>2022</v>
      </c>
      <c r="E17" s="12">
        <v>18</v>
      </c>
      <c r="F17" s="13">
        <v>116.03</v>
      </c>
      <c r="G17" s="14">
        <f t="shared" si="0"/>
        <v>2088.54</v>
      </c>
    </row>
    <row r="18" spans="1:7" x14ac:dyDescent="0.3">
      <c r="A18" s="16" t="s">
        <v>25</v>
      </c>
      <c r="B18" s="17" t="s">
        <v>1</v>
      </c>
      <c r="C18" s="18" t="s">
        <v>11</v>
      </c>
      <c r="D18" s="17">
        <v>2022</v>
      </c>
      <c r="E18" s="12">
        <v>1</v>
      </c>
      <c r="F18" s="13">
        <v>654.72</v>
      </c>
      <c r="G18" s="14">
        <f t="shared" si="0"/>
        <v>654.72</v>
      </c>
    </row>
    <row r="19" spans="1:7" ht="31.2" x14ac:dyDescent="0.3">
      <c r="A19" s="25"/>
      <c r="B19" s="24"/>
      <c r="C19" s="26"/>
      <c r="D19" s="24"/>
      <c r="E19" s="20" t="s">
        <v>26</v>
      </c>
      <c r="F19" s="19" t="s">
        <v>27</v>
      </c>
      <c r="G19" s="19" t="s">
        <v>28</v>
      </c>
    </row>
    <row r="20" spans="1:7" ht="15.6" x14ac:dyDescent="0.3">
      <c r="A20" s="21"/>
      <c r="B20" s="22"/>
      <c r="C20" s="23"/>
      <c r="D20" s="22"/>
      <c r="E20" s="20">
        <f>SUM(E3:E18)</f>
        <v>743</v>
      </c>
      <c r="F20" s="19">
        <f>SUM(F3:F18)</f>
        <v>49464.679999999993</v>
      </c>
      <c r="G20" s="19">
        <f>SUM(G3:G18)</f>
        <v>205559.40000000002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Esdras Coelho</cp:lastModifiedBy>
  <dcterms:created xsi:type="dcterms:W3CDTF">2023-04-19T19:40:21Z</dcterms:created>
  <dcterms:modified xsi:type="dcterms:W3CDTF">2023-06-21T02:46:29Z</dcterms:modified>
</cp:coreProperties>
</file>