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esdra\Desktop\LICITAÇÕES 2022\P. M. DE ALTOS-PI\PREGÕES ELETRÔNICOS\001-2022 (ESTRUTURA PARA EVENTOS)\"/>
    </mc:Choice>
  </mc:AlternateContent>
  <xr:revisionPtr revIDLastSave="0" documentId="8_{92206DCD-595C-4887-BCC3-F5EAF10E1F64}" xr6:coauthVersionLast="47" xr6:coauthVersionMax="47" xr10:uidLastSave="{00000000-0000-0000-0000-000000000000}"/>
  <bookViews>
    <workbookView xWindow="-108" yWindow="-108" windowWidth="23256" windowHeight="12576" xr2:uid="{00000000-000D-0000-FFFF-FFFF00000000}"/>
  </bookViews>
  <sheets>
    <sheet name="Plan1" sheetId="1" r:id="rId1"/>
    <sheet name="Plan2" sheetId="2" r:id="rId2"/>
    <sheet name="Plan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7" i="1" l="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49" i="1" l="1"/>
</calcChain>
</file>

<file path=xl/sharedStrings.xml><?xml version="1.0" encoding="utf-8"?>
<sst xmlns="http://schemas.openxmlformats.org/spreadsheetml/2006/main" count="90" uniqueCount="56">
  <si>
    <t>ITEM</t>
  </si>
  <si>
    <t>DESCRIÇÃO</t>
  </si>
  <si>
    <t>UNIDADE</t>
  </si>
  <si>
    <t>QUANT</t>
  </si>
  <si>
    <t>PREÇO UNTARIO</t>
  </si>
  <si>
    <t>PREÇO TOTAL</t>
  </si>
  <si>
    <t>Palco ou tablado com cobertura - palco medindo 8,00 x 6,60m com altura do piso regulável de 0,50cm até 2,00 metros de altura, confeccionado em estrutura tubular industrial do tipo açocarbono (liga 6013), revestido em compensado multi laminado, fenólico, de 20 mm de espessura, fixado ao palco por parafuso e porca, sem ressalto, com gride necessário para suportar equipamentos de iluminação. Acabamento do palco em saia de tnt preto pintado na cor preta com tinta pva/similar. Toda estrutura de palco recebe guarda corpo de proteção nas laterais e no fundo em grade metálica com altura de 1,10 e espaçamento entre tubos de 0,11cm conforme exigências técnicas do cbm e defesa civil com no mínimo 04 (quatro) extintores e palco completamente estanhado. O palco deverá ter escada de acesso em material antiderrapante com largura mínima de 1,20m. Cobertura do tipo duas águas, em estrutura deduro-alumínio tipo box truss 760x660 soldado com liga 6351 t6, sustentado em torres de p40 de duro alumínio   soldado   com   liga   6351 t6 e revestido em lona vinilica do tipo black out, anti-chama e anti-fungos comprovado por laudode flamabilidade.Estruturas complementares: locação de (01) estande ts 5x5: com piso elevado em Madeira, com carpete do tipo fademac, paredes com painéis ts dupla face branco com 4 mm de espessura, emoldurado por perfis octogonais, travessas em cor natural leitosa de alumínio anodizados, climatizado, iluminado com no mínimo uma lâmpada de 100 watts ou equivalente, uma tomada monofásica, testeira na parte frontal do estande. Housemix de PA medindo 4,40 x 4,80 com cobertura modelo uma água montada através de torres p30 em alumínio. O palco deve acompanhar torres laterais para p.a/line. A estrutura deverá ter art devidamente registrada junto ao CREA-PIe memorial descritivo. Deve ter ainda no mínimo 04 (quatro) extintores, aterramentos, palco completamente estanhado, pois teremos profissionais da área contratados pelo município para fazer toda inspeção do material e acompanhar a montagem do mesmo. Obs: alimentação e hospedagem por conta da empresa vencedora.</t>
  </si>
  <si>
    <t>DIÁRIA</t>
  </si>
  <si>
    <t>Palco com duas aguas: cobertura-palco medindo 10,00 x 7,00 com altura do piso regulável de 0,50cm até 2,00 metros de altura, confeccionado em estrutura tubular industrial do tipo aço carbono (liga 6013), revestido em compensado multi laminado, fenólico, de 20 mm de espessura, fixado ao palco por parafuso e porca, sem ressalto. Acabamento do palco em saia de tnt preto e pintura do piso em tinta pva/similar preta. Toda estrutura de palco recebe guarda corpo de proteção nas laterais e no fundo em grade metálica com altura de 1,10 e espaçamento entre tubos de 0,11cm conforme exigências técnicas do cbm e defesa civil. O palco deverá ter escada de acesso em material antiderrapante com largura mínima de 1,20m. Cobertura do tipo duas águas, em estrutura de duro alumínio tipo box truss 760x660 soldado com liga 6351 t6, sustentado em torres de p40 de duro alumínio soldado com liga 6351 t6 e revestido em lona vinilica do tipo black out, anti-chama e anti- fungos comprovado por laudo de flamabilidade. Estruturas complementar: locação de 02 (dois) estande ts 5x5: com piso elevado em Madeira, com carpete do tipo fademac, paredes com painéis ts dupla face branco com 04 mm de espessura, emoldurado por perfis octogonais, travessas em cor natural leitosa de alumínio anodizados, climatizado, iluminado com no mínimo uma lâmpada de 100watts ou equivalente e uma tomada monofásica, testeira na parte frontal do estande. Housemix de PA medindo 4,40 x 4,80 com cobertura de uma água, montada através de torres de p30 em alumínio. O palco deve acompanhar torres laterais para p.a/line. - a estrutura deverá ter art devidamente registrada junto ao CREA-PI e memorial descritivo. Deve ter ainda no mínimo 04 extintores, aterramentos, palco completamente estanhado. Teremos profissionais da área contratados pelo município para fazer toda inspeção   do   material   e   acompanhar    a montagem do mesmo. Obs: alimentação e hospedagem por conta da empresa vencedora.</t>
  </si>
  <si>
    <t>Palco (14x10) com cobertura duas aguas: com altura do piso regulável de 0,50 cm até 2,00 metros de altura, confeccionado em estrutura tubular industrial do tipo aço carbono (liga 6013), revestido em compensado multi laminado, fenólico, de 20 mm de espessura, fixado ao palco por parafuso e porca, sem ressalto. Acabamento do palco em saia de tnt preto e pintura do piso em tinta pva/similar preta. Toda estrutura de palco recebe guarda corpo de proteção nas laterais e no fundo em grade metálica com altura de 1,10 e espaçamento entre tubos de 0,11cm conforme exigências técnicas do cbm e defesa civil, o palco deverá ter escada de acesso em material antiderrapante com largura mínima de 1,20m. Cobertura do tipo duas águas, em estrutura de duro alumínio tipo Box truss 760x660 soldado com liga 6351 t6, sustentado em torres de p40 de duro alumínio soldado com liga 6351 t6 e revestido em lona vinilica do tipo Black out, anti-chama e anti- fungos comprovado por laudo de flamabilidade. Estruturas complementares: locação de 03 (três) estande ts 5x5: com piso elevado em Madeira, com carpete do tipo fademac, paredes com painéis ts dupla face branco com 4 mm de espessura, emoldurado por perfis octogonais, travessas em cor natural leitosa de alumínio anodizados, climatizado, iluminado com no mínimo uma lâmpada de 100watts ou equivalente e uma tomada monofásica, testeira na parte frontal do estande. Housemix de PA medindo 4,40 x 4,80 com cobertura modelo, uma água montada através de torres de p30 em alumínio. O palco recebe torres laterais para PA/line e para paines de led. A estrutura deverá ter ART devidamente registrada junto ao CREA-PIe memorial descritivo. Deve ter no mínimo 04 (quatro) extintores e o palco completamente estanhado, e aterramentos. Teremos profissionais da área contratados pelo município para fazer toda inspeção do material e acompanhar a montagem do mesmo. Obs: alimentação e hospedagem por conta da empresa vencedora.</t>
  </si>
  <si>
    <t>Palco duas aguas (16x12) com cobertura: com piso regulável de 0,50cm até 2,00 metros de altura, confeccionado em estrutura tubular industrial do tipo aço carbono (liga 6013). Revestido em compensado multi laminado, fenólico, de 20 mm de espessura, fixado ao palco por parafuso e porca, sem ressalto. Acabamento do palco em saia de tnt preto e pintura do piso em tinta pva/similar preta. Toda estrutura de palco recebe guarda corpo de proteção nas laterais e no fundo em grade metálica com altura de 1,10 e espaçamento entre tubos de 0,11cm conforme exigências técnicas do cbm e defesa civil, o palco deverá ter escada de acesso em material antiderrapante com largura mínima de 1,20m. Cobertura do tipo duas águas, em estrutura de duro alumínio tipo Box truss 760x660 soldado com liga 6351 t6,sustentado em torres de p40 de duro alumínio soldado com liga 6351 t6 e revestido em lona vinilica do tipo black out, anti-chama e antifungos comprovado por laudo de flamabilidade. Estruturas complementares: 04 (quatro) estande ts 5x5: com piso elevado em Madeira, com carpete do tipo fademac, paredes com painéis ts dupla face branco com 4 mm de espessura, emoldurado por perfis octogonais, travessas em cor natural leitosa de alumínio anodizados, climatizado, iluminado com no mínimo uma lâmpada de 100watts ou equivalente e uma tomada monofásica, testeira na parte frontal do estande. Housemix de PA medindo com cobertura medindo 6x6 modelo uma água montada através de torres do p30 fabricado em alumínio. O palco recebe torres laterais para p.a/line e para paines de led. A estrutura deverá ter ART devidamente registrada junto ao CREA-PI e memorial descritivo. Deve ter no mínimo 04 (quatro) extintores e o palco completamente estanhado e aterramentos. Teremos profissionais da área contratados pelo município para fazer toda inspeção do material e acompanhar a montagem do mesmo. Obs: alimentação e hospedagem por conta da empresa vencedora.</t>
  </si>
  <si>
    <t>Sonorização tipo 01: sonorização para 300 pessoas. Montagem PA; 01 (uma) console digital Yamaha 01 v, ou ls9, ou marca similar ou superior. No mínimo 02 caixas line array e 02 (dois) graves (02 vias de monitor, microfones, pedestais, cabos, cintas de segurança, 01 (um) processador Yamaha, dbx, ou similar) técnicos, roadies e carregadores necessários. Obs: alimentação e hospedagem por conta da empresa vencedora.</t>
  </si>
  <si>
    <t>Sonorização tipo 02: sonorização para 500 pessoas. Montagem PA; 04 (quatro) caixas line, e 04 (quatro) sub graves, (01) (uma) consoles digitaisl yamaha ls9 ou m7 ou de marca similar ou superior. Sistema de back line 06 (seis) vias de monitor, 01 (um) sistema aéreo de sidefill com 02 (duas) caixas acústicas (01 caixas para cada lado) 15 (quinze) microfones, 10 (dez) pedestais, 15 (quinze) cabos de áudio, sistema de AC completo com man Power de luz. Cintas de segurança, 02 (dois) processadores Yamaha, dbx, ou similar, retornos individuais: baixo, teclado e guitarra (hartke sistem, fender thyn ou similar/superior) técnicos, roadies e carregadores necessários. Obs: hopedagem e alimentação por conta da empresa vencedora.</t>
  </si>
  <si>
    <t>Sonorização tipo 03: para 1.000 pessoas - montagem PA: (02) consoles digitais Yamahasl9 ou m7 ou de marca similar ou superior. Som com 06 (seis) caixas line array e 04 (quatro) subgraves (05 (cinco) de cada lado) amplificação compatível com o som especificado. Monitor de palco: 02 (dois) monitores de voz, 01 (um) sistema aéreo de sidefill com 08 (oito) caixas acústicas 04 (quatro) caixas de cada lado) 02 (dois) processadores Yamaha, dbx, ou similar/superior. Sistema back line: baixo, teclado e guitarra (hartke sistem, fender thyn ou similar/superior); acessórios e microfones: 01 (um) kit shure, bateria; 15 (quinze) shure sm58, 18 (dezoito) shure sm 57, 04 (quatro) shure beta; 01 (um) microfone shure beta ou similar/superior sem fio. 30 (trinta) pedestais girafa; 20 (vinte) garras, 15 (quinze) extenções de AC (50m); 06 (seis) cintas de segurança; man Power prifissional da pentacústica ou de marca similar/superior, grides montado no palco para iluminação. Técnicos, roadies e carregadores necessários. Obs: Hospedagem e alimentação por conta da empresa vencedora.</t>
  </si>
  <si>
    <t>Sonorização tipo 04: para 2.500 pessoas montagem PA: com 02 (duas) consoles digital m7cl Yamaha, Allen hiath, ou similar/superior de 48 (quarenta e oito) canais digital. Som no mínimo com 08 (oito) caixas line array e 06 (seis) subgraves (16 de cada lado) amplificação de todo sistema de preferência digital. Monitor: sistema aéreo de sidefill com 08 (oito) caixas médio/grave 04 (quatro) caixas de cada lado). Periféricos: 02 (dois) processadores Yamaha, dbx, ou similar/superior. Back line: (hartke sistem, fender thin, ou similar/superior) microfones: 20 (vinte) shure sm58, 10 (dez) shure sm 57, 02 (dois) microfones shure beta sem fio ou similares/superiores; 30 (trinta) pedestais girafa; 20 (vinte) garras, 20 (vinte) cabos de ac suficiente para ligar todo sistema, 06 (seis) cintas de segurança, man power profissional de preferência pentacústica ou de marca similar/superior, grides montado no palco para iluminação. Técnicos, roadies e carregadores necessários. Obs: fica por conta da empresa vencedora, hospedagem e alimentação.</t>
  </si>
  <si>
    <t>Sonorização tipo 05: para 6.000 pessoas montagem com: (02) consoles Yamaha m7, Allen heath ou similar/superior digital de 48 (quarenta e oito) canais x 24. PA com no minimo 16 caixas line array: LS, SL ou de marca similar/superior, 16 (dezesseis) subgraves da mesma das Lines ou similar/superior, (16 de cada lado) amplificação de preferência digital compatível com o sistema. Monitor: 01 (um) sistema aéreo de sidefill com 08 (oito) caixas médio/graves (04 caixas de cada lado) 02 (dois) processadores Yamaha, dbx, ou similar, back line: baixo, teclado e guitarra (hartkesistem, Fender thyin ou similar/superior) 15 mic shure sm58, 18 shure SM 57, (2) microfones shure beta sem fio, (similar/superior), 30 (trinta) pedestais girafa; 20 (vinte) garras, 20 (vinte) extenções de ac para ligar todo sistema, man power profissional de preferência pentacústica ou de marca similar/superior, grides montado no palco para iluminação. 06 (seis) cintas de segurança; técnicos, roadies e carregadores necessários. A empresa vencedora será responsável       pela       hospedagem       e alimentação.</t>
  </si>
  <si>
    <t>Sonorização tipo 06: para 8.000 pessoas montagem: com 02 (dois) consoles Yamaha m7, Allen heath, ou similar/superior digital de 48 canais x 24. PA com no minimo 24 (vinte e quatro) caixas line array: LS, SL, ou marca similar/superior e 16 (dezesseis) subgraves da mesma carca das caixas LINES, amplificação de preferência digital: DB Série ou marca similar/superior. Monitor de palco: 01 (um) sistema aéreo de sidefill com 08 (oito) caixas médio/grave, 06 (seis) monitores de voz eaw ou similar/superior, 02 (dois) processadores Yamaha, dbx, ou similar/superior, sistema back line para baixo, teclado e guitarra (hartkesiste Peavey fender thyn, Peavi, ou similar/superior) 15 mic shure sm58, 18 shure SM 57, (2) microfones shure beta, ou similar superior, sem fio, 40 (quarenta) pedestais girafa; 20 (vinte) garras, extenções de ac suficiente para ligar todo sistema, 10 (dez) cintas de segurança, sistema de AC completo com man power profissional de preferência pentacústica ou de marca similar/superior, grides montado no palco para iluminação. Técnicos, roadies e carregadores necessários. A empresa vencedora será responsável pela hospedagem e alimentação.</t>
  </si>
  <si>
    <t>Sonorização tipo 07: para até 12.000 pessoas. Especificação - 02 (duas) mesas: digi e pm5d Yamaha ou similar/superior de 48x32; 02 (dois) processadores dbx, ou bss, (um) talk back comunicador do P A. Para palco; 01 (um) toca cd; 01 (um) notbook. PA com 24 (vinte e quatro) line LS, ou Sl, ou marca similar/superior, 24 (vinte e quatro) subgraves das mesmas marcas das LINES, amplificação digital: Sl ou DB Série, ou de marca similar/superior. Sistema de AC profissional para ligar todo o equipamento usado no evento inclusive as bandas que irão se apresentar. Monitor - sidefill com 08 (oito) caixas médio/grave, 10 (dez) monitores de voz eaw ou similar/superior, back line para baixo, teclado e guitarra (hartke sistem, (02) Fender thyin ou similar) 35 shure sm58, 25 shure SM 57, 04 (quatro) microfones shure beta sem fio (similar/superior), 60 (sessenta) pedestais girafa; 30 (trinta) garras, sistema de cabos AC suficiente para ligar todo equipamento inclusive das bandas, man Power profissional pentacústica ou de marca similar/superior, grides montado no palco para iluminação. 06 (seis) cintas de segurança; técnicos, roadies e carregadores necessários. Obs.: A empresa vencedora será responsável pela hospedagem e alimentação.</t>
  </si>
  <si>
    <t>Sonorização tipo 08: para até   15.000 pessoas. Especificação - 02 (duas) mesas digi e pm5d Yamaha de 48x32; ou de marca similar/superior, 02 (dois) processadores dbx, ou bss, (um) talk back comunicador do PA. Para palco; 01 (um) toca cd; 01 (um) notbook;) PA com 32 line ls, sl, ou marca similar/superior 24 sub graves das mesmas marcas das lines acima ou similar/superior. 02(duas) torres de daley com 4 line em cada torre, toda amplificação digital: sl ou db série, sistema de ac profissional para ligar todo o equipamento usado no evento inclusive dos Monitor - sidefill com 08 (oito) caixas médio/grave (04 caixas de cada lado) 12 monitores marcas: ls, eaw ou similar/superior a estes, bakline: hartke sistem, Fender thwin ou similar/superior,35 mic shure sm58, 25 mic shure sm 57, 04 microfones shure beta ou similar/superior, sem fio, grides para montagem da Iluminação, 60 (sessenta) pedestais girafa; 35 (trinta e cinco) garras, man power pentacústica ou marca superior, bandas que irão se apresentar 06 (seis) cintas de segurança; técnicos, roadies e carregadores necessários. Obs.: A empresa vencedora será responsável pela hospedagem e alimentação.</t>
  </si>
  <si>
    <t>Sistema de iluminação (auditório ou similar) 12 (doze) refletores par led, 40 (quarenta) seteligth, 02 (dois) refletores de 400w. 01 (uma) mesa (avolite pérola 2010 ou similar) 01 (um) rack dimmer cabos e conectores para ligação de todo o sistema; 01 (um) operador técnico e 01 (um) auxiliar. Man Power de iluminação profissional pantacústica ou de marca similar superior, grides de acordo com a montagem do evento. Obs.: A empresa vencedora       será       responsável       pela hospedagem e alimentação.</t>
  </si>
  <si>
    <t>Sistema de iluminação médio porte: 02consoles de iluminação sendo 1 de standby (avolites pearl 2010, avolites tiger touch, grand ma pc wing ou similar) 03 rack de dimmer com 32 canais de 4000 watts 32 refletores de led de 12 watts 8 elipsoidais de 36 graus 16 lâmpadas par 64 foco 2 ou 5 06 strobosatômic 3000 2 máquinas de fumaça de 3000 watts 2 ventiladores,   16   moving-beam 4   refletores minibrutt de 6 lâmpadas 1 técnico e 2 auxiliares,man power de iluminação. profissional pantacústica ou de marca superior. A empresa vencedora será responsável pela hospedagem e alimentação.</t>
  </si>
  <si>
    <t>DIARIA</t>
  </si>
  <si>
    <t>Sistema de iluminação de grande porte: 02 (duas) consoles de iluminação sendo 01 (uma) de standby (grand ma); 06 (seis) rack de dimmer com 32 canais cada de 4000 watts; 48 (quarenta e oito) refletores de led de 12 watts; 12 (doze) elipsoidais de 36 graus; 36 lâmpadas par 64 foco 2 ou 5 12 strobosatômic 3000; 02 (duas) máquinas de fumaça de 3000 watts; 02 (dois) ventiladores; 02 (dois) canhões seguidores de 1200, com 01 (um) operador da locadora e um da produção do vento e/ou band; 40 (quarenta0 moving-beam; 06 (seis) refletores minibrutt de 6 lâmpadas ; 01 (uma) man power de iluminação profissional pentacústica ou de marca similar/superior, 01 (um) técnico e 04 (quatro) auxiliares. Obs: item necessário para atender rider artístico de show de grande porte. A empresa vencedora será responsável pela hospedagem e alimentação.</t>
  </si>
  <si>
    <t>(iluminação), 01 (um) técnico de áudio e 01 (um) tecino em eletricidade para ligar o gerador e monitorar o seu funcionamento durante todo evento. Teremos um profissional da área contratado pelo município para inspecionar todo material que esta sendo contratado, e montagem do mesmo. Obs: combustivel do gerador, alimentação, e hospedagem fica por conta de empresa vencedora.</t>
  </si>
  <si>
    <t>Toldo tipo quiosque 12x06 - com estrutura em aço galvanizado, desmontável, dimensões 12x06m, em lona anti-fungo, anti-chamas, na cor branca, logomarca padrão da unidade, digitalizado em todos os lados do toldo, com estrutura de sustentação metálica altura 3,00m. Contendo: - 03 (três) cortinas laterais nas medidas de 2,6m altura x 4,0m de largura. Obs: hospedagem e alimentação por conta da empresa vencedora.</t>
  </si>
  <si>
    <t>Toldo tipo quiosque 12x12 - com estrutura em aço galvanizado, desmontável, dimensões 12x12m, em lona anti-fungo, anti-chamas, anti- uv, na cor branca, logomarca padrão da unidade, digitalizado em todos os lados do toldo, com estrutura de sustentação metálica altura 3,00m. Contendo: - 03 (três) cortinas laterais nas medidas de 2,6m altura x 4,0m de largura. Obs: hospedagem e alimentação por conta da empresa vencedora.</t>
  </si>
  <si>
    <t>TENDA 6x6: Locação de tenda em estrutura tubular metálica com cobertura de lona impermeável com tamanhos variados (6x6) com 3,0 metros de altura do chão, nas laterais, dotado de luminárias com lâmpadas 100W.</t>
  </si>
  <si>
    <t>TENDA 8x8: Locação de tenda em estrutura tubular metálica com cobertura de lona impermeável com tamanhos variados (8x8) com 3,0 metros de altura do chão, nas laterais, dotado de luminárias com lâmpadas 100W</t>
  </si>
  <si>
    <t>Tenda 10x10: locação de tenda em estrutura tubular metálica com cobertura de lona impermeável com tamanhos variados (10x10) com 3,0 metros de altura do chão, nas laterais, dotado de luminárias com lâmpadas 100 w.</t>
  </si>
  <si>
    <t>Locação de 05 (cinco) banheiros químicos (FEMININOS): modelo standard - sanitários portáteis, fabricados em poliestireno, medindo 1,15m de comprimento por 1,20 m de longarina, 2,30m de altura, com aresta superior para circulação de ar, trinco indicador, com piso ante derrapante, modelo standard compreendendo (feminino). Onde a empresa vencedora: 1. Disponibilizará a quantidade de banheiros ecológicos (químicos) para uso da população durante o evento. Irá se responsabilizar por todas as despesas correspondentes (montagem/instalação, limpeza diária para preparo p/ uso noturno além de limpeza, no mínimo, duas vezes por noite, produtos de limpeza utilizada, além de um casal que ficará responsável pela manutenção dos sanitários masculino e feminino durante todas as noites de realização do evento). Disponibilizará uma equipe de no mínimo 02 (duas) pessoas, para prestação de serviços gerais de montagem e desmontagem de toda a estrutura do evento. Obs: hospedagem e alimentação por conta da empresa vencedora.</t>
  </si>
  <si>
    <t>Locação de 05 (cinco) banheiros químicos (MASCULINOS): modelo standard - sanitários portáteis, fabricados em poliestireno, medindo 1,15m de comprimento por 1,20 m de longarina, 2,30m de altura, com aresta superior para circulação de ar, trinco indicador Livre/ocupado com piso antiderrapantes modelos tandard compreendendo (masculino). Onde a empresa vencedora: 1. Disponibilizará a quantidade de banheiros ecológicos (químicos) para uso da população durante o evento. 2. Irá se responsabilizar por todas as despesas correspondentes montagem /instalação, limpeza diária para preparo p/ uso noturno além de limpeza, no mínimo, duas vezes por noite, produtos de limpeza utilizados, além de um casal que ficará responsável pela manutenção dos sanitários masculino e feminino durante todas as noites de realização do evento). Disponibilizará uma equipe de no mínimo 02 (duas) pessoas, para prestação de serviços gerais de montagem e desmontagem de toda a estrutura do evento. Obs: hospedagem e alimentação por conta da empresa vencedora.</t>
  </si>
  <si>
    <t>Locação de 04 (três) banheiros químicos (PORTADORES DE NECESSIDADES ESPECIAIS): modelo standard - sanitários portáteis, fabricados em poliestireno, medindo 1,15m de comprimento por 1,20 m de longarina, 2,30m de altura, com aresta superior para circulação de ar, trinco indicador livre/ocupado, com piso antiderrapante, modelo standard compreendendo (portadores de necessidades especiais). Onde a empresa vencedora: 1. Disponibilizará a quantidade de banheiros ecológicos (químicos) para uso da população durante o evento. 2. Irá se responsabilizar por todas as despesas correspondentes (montagem/instalação, limpeza diária para reparo p/ uso noturno além de limpeza, no mínimo, duas vezes por noite, produtos de limpeza utilizados, além de um casal que ficará responsável pela manutenção dos sanitários masculino e feminino durante todas as noites de realização do evento). Disponibilizará uma equipe de no mínimo 02 (duas) pessoas, para prestação de serviços gerais de montagem e desmontagem de toda a estrutura do evento. Serão 01 masculino e 02 femininos) obs: hospedagem e alimentação    por     conta     da    empresa vencedora.</t>
  </si>
  <si>
    <t>SERVIÇO</t>
  </si>
  <si>
    <t>Unidade</t>
  </si>
  <si>
    <t>M²</t>
  </si>
  <si>
    <t>Diária</t>
  </si>
  <si>
    <t xml:space="preserve">DÁRIA </t>
  </si>
  <si>
    <t xml:space="preserve">DIÁRIA </t>
  </si>
  <si>
    <t xml:space="preserve">Palco duas águas: com cobertura medindo 11,20 x 8,80 altura do piso regulável de 0,50cm até 2,00 metros de altura, confeccionado em estrutura tubular industrial do tipo aço carbono (liga 6013) revestido em compensado multi laminado, fenólico, de 20 mm de espessura, fixado ao palco por parafuso e porca, sem ressalto. Acabamento do palco em saia de tnt preto e pintura do piso em tinta pva/similar preta. Toda estrutura de palco recebe guarda corpo de proteção nas laterais e no fundo em grade metálica com altura de 1,10 e espaçamento entre tubos de 0,11cm conforme exigências técnicas do cbm e defesa civil. O palco deverá ter escada de acesso em material antiderrapante com largura mínima de 1,20m. Cobertura do tipo duas águas, em estrutura de duro alumínio tipo box truss 760x660 soldado com liga 6351 t6, sustentado em torres de p40 de duro alumínio soldado com liga 6351 t6 e revestido em lona vinilica do tipo black out, anti-chama e anti- fungos comprovado por laudo de flamabilidade. Estruturas complementares: locação de 02 (dois) estande ts 5x5: com piso elevado em Madeira, com carpete do tipo fademac, paredes com painéis ts dupla face branco com 4mm de espessura, emoldurado por perfis octogonais, travessas em cor natural leitosa de alumínio anodizados, climatizado, iluminado com no mínimo uma lâmpada de 100watts ou equivalente e uma tomada monofásica, testeira na parte frontal do estande. Housemix de PA: com cobertura medindo 4x4 modelo uma água montada através de torres do p30 em alumínio. , o palco deve acompanhar torres laterais para p.a/line.- a estrutura deverá ter art devidamente registrada junto ao CREA-PIe memorial descritivo. Deve ter no mínimo 04 extintores e o palco completamente estanhado e aterramentos. Teremos profissionais da área contratados pelo município para fazer toda inspeção do material e acompanhar a montagem do mesmo. Obs: alimentação e hospedagem    por    conta    da    empresa
vencedora.
</t>
  </si>
  <si>
    <t xml:space="preserve">Sistema de iluminação pequeno porte: 02 (dois) consoles de iluminação sendo 01 (um) de standby (avolites pearl 2010, avolites Tiger touch, grand ma PC wing ou similar); 02 (dois) rack de dimmer com 16 (dezesseis) canais de 4000 watts, 16 (dezesseis) refletores de led de 12 watts 04 (quatro) elipsoidais de 36 graus 8 lâmpadas par 64 foco 2 ou 5; 2 strobosatômic 3000; 02 (duas) máquinas de fumaça de 3000watts; 02 (dois) ventiladores; 06 (seis) movingsbeam; 02 (dois) refletores mini brutt de 04 (quatro) lâmpadas 01 (um) técnico e 02 (dois) auxiliares. Obs: item necessário para atender rider artístico de show de pequeno médio porte. Man Power de iluminação profissional pantacústica ou de marca similar/superior, e poderá precisar de gride se não for montado em palco. A empresa vencedora       será       responsável       pela
hospedagem e alimentação.
</t>
  </si>
  <si>
    <t xml:space="preserve">Camarote 01 1 metro de altura, revestido em compensado de 12 mm, montado em estrutura metálica de tubo galvanizado de 11/2 polegadas em chapa com espessura de 3,00mm (patente 4830), coberto com toldos vinílicos semitensionados com dimensões de 12 metros de comprimento por 6,00 metros de profundidade, dotados de estrutura metálica em formato piramidal, com painéis de fundo e laterais em osb ou compensado de 12 mm, divisórias na altura 1,10 metros em barrotes em compensado nas duas faces, pintados na cor a definir, fechamento de altura de 2,20 metros executado em chapa metálica pintada com tinta látex em cor a ser definida, piso composto por módulos estruturados em aço 1045 e forrados em compensado de 12 mm com sobre piso em osb: ou compensado de 15mm, revestido com carpete com cor a ser definida, pintura em tint apvc, látex, cor a ser definida, duas escadas de acesso e uma rampa com largura de 2,00 metros no mínimo e inclinação de no máximo 15º (quinze graus).
Obs: alimentação e hospedagem ficam por conta da empresa vencedora.
</t>
  </si>
  <si>
    <t xml:space="preserve">Modelo standard - sanitários portáteis, fabricados em poliestireno, medindo 1,15m de comprimento por 1,20 m de longarina, 2,30m de altura, com aresta superior para circulação de ar, trinco indicador, “livre/ocupado”, com piso antiderrapante, modelo standard compreendendo (portadores de necessidades especiais). Onde a empresa vencedora: 
1. Disponibilizará a quantidade de banheiros ecológicos (químicos) para uso da população durante o evento. 
2. Irá se responsabilizar por todas as despesas correspondentes (montagem/instalação, limpeza diária para reparo p/ uso noturno além de limpeza, no mínimo, duas vezes por noite, produtos de limpeza utilizados, além de um casal que ficará responsável pela manutenção dos sanitários masculino e feminino durante todas as noites de realização do evento). Disponibilizará uma equipe de no mínimo 02 (duas) pessoas, para prestação de serviços gerais de montagem e desmontagem de toda a estrutura do evento. (Serão 02 (dois) masculino e 03(três) femininos) 
obs: hospedagem e alimentação por conta da empresa vencedora.
</t>
  </si>
  <si>
    <t xml:space="preserve">Grupo gerador silenciado de 80 kva. Onde a empresa vencedora: 
1. Deverá atender às necessidades da sonorização e iluminação. Sendo que cada grupo gerador deverá conter 50,00m de cabos e deverá estar devidamente abastecido. 
2. Disponibilizará uma equipe técnica de no mínimo 02 (duas) pessoas, dentre as quais 01 (um) eletricista e 01 (um) operador de máquinas, para execução e manutenção de instalações elétricas, hastes de aterramentos e extintor, realização de montagem e desmontagem, bem como testes de equipamentos de uso geral a ser utilizado na estrutura do evento. 
Obs: hospedagem e alimentação por conta da empresa vencedora
</t>
  </si>
  <si>
    <t xml:space="preserve">Grupo gerador silenciado de 180 kva. Container tratado acusticamente (nível de 75 db a 5mt de distância), com regulador automático de tensão frequência, painel elétrico completo (voltímetro, amperímetro, comandos), disjuntor geral tripolar, nas tensões de 220 volts, 380 volts ou 440 volts. Com potência máxima de regime de trabalho de 180kvas, com combustível, operador, cabos elétricos com comprimento de até 50 metros de passa cabos, extintor de incêndio abc, caixa intermediária de distribuição elétrica com medidas de 50x40x20cm contendo internamente 05 barra de cobre sendo 03 fazes 01 neutro e 01 terra isolado por epóxi, proteção externa e altura do solo de 10 cm. Período de utilização do gerador de 12 horas e sistema de aterramento com no mínimo 03 haste de 5/8 e de 2,40 de comprimento. Onde a empresa vencedora:
1. Deverá atender às necessidades da sonorização e iluminação. Sendo que cada grupo gerador deverá conter 50m de cabos e deverá estar devidamente abastecido. 
2. Executará a instalação do grupo gerador, sendo responsável pelo fornecimento de todo o material e mão de obra necessária. Disponibilizará uma equipe técnica de no mínimo 04 (quatro) pessoas, dentre as quais 01(um) eletricista e 01 (um) operador de máquinas, para execução e manutenção de instalações elétricas, realização de montagem e desmontagem, bem como testes de equipamentos de uso geral a ser utilizado na estrutura do evento. 
Obs: hospedagem e alimentação por conta da empresa vencedora
</t>
  </si>
  <si>
    <t xml:space="preserve">Grupo gerador silenciado de 220 kva. container tratado acusticamente (nível de 75 db a 5mt de distância), com regulador automático de tensão frequência, painel elétrico completo (voltímetro, amperímetro, comandos), disjuntor geral tripolar, nas tensões de 220 volts, 380 volts ou 440 volts. Com potência máxima de regime de trabalho de 180kvas, com combustível, operador, cabos elétricos com comprimento de até 50 metros, de passa cabos, extintor de incêndio abc, caixa intermediária de distribuição elétrica com medidas de 50x40x20cm contendo internamente 05 barras de cobre sendo 03 fazes 01 neutro e 01 terra isolado por epóxi, proteção externa e altura do solo de 10 cm. Período de utilização do gerador de 12 horas e sistema de aterramento com no mínimo 03 haste de 5/8 e de 2,40 de comprimento. Onde a empresa vencedora: 
1. Deverá atender às necessidades da sonorização e iluminação. Sendo que cada grupo gerador deverá conter 50,00m de cabos e deverá estar devidamente abastecido. 
2. Executará a instalação do grupo gerador, sendo responsável pelo fornecimento de todo o material e mão de obra necessários. Disponibilizará uma equipe técnica de no mínimo 04 (quatro) pessoas, dentre as quais 01(um) eletricista e 01 (um) operador de máquinas, para execução e manutenção de instalações elétricas, realização de montagem e desmontagem, bem como testes de equipamentos de uso geral a ser utilizado na estrutura do evento. 
Obs: hospedagem e alimentação por conta da empresa vencedora.
</t>
  </si>
  <si>
    <t xml:space="preserve">Grupo gerador silenciado de 250 kva. Container tratado acusticamente (nível de 75 db a 5mt de distância), com regulador automático de tensão frequência, painel elétrico completo (voltímetro, amperímetro, comandos), disjuntor geral tripolar, nas tensões de 220 volts, 380volts ou 440 volts. Com potência máxima de regime de trabalho de250kvas, com combustível, operador, cabos elétricos com comprimento de até 50 metros, até 50 metros de passa cabos, extintor de incêndio abc, caixa intermediária de distribuição elétrica com medidas de 50x40x20cm contendo internamente 05 barras de cobre sendo 03 fazes 01 neutro e 01 terra isolado por epóxi, proteção externa e altura do solo de 10 cm. Período de utilização do gerador de 12 horas e sistema de aterramento com no mínimo 03 haste de 5/8 e de 2,40 de comprimento. Onde a empresa vencedora: 
1. Deverá atender às necessidades da sonorização e iluminação. Sendo que cada grupo gerador deverá conter até 50,00m de cabos e deverá estar devidamente abastecido.
2. Executará a instalação do grupo gerador, sendo responsável pelo fornecimento de todo o material e mão de obra necessária, disponibilizará uma equipe técnica de no mínimo 04 (quatro) pessoas, dentre as quais 01(um) eletricista e 01 (um) operador de máquinas, para execução e manutenção de instalações elétricas, realização de montagem e desmontagem, bem como testes de equipamentos de uso geral a ser utilizado na estrutura do evento. 
Obs: hospedagem e alimentação por     conta     da empresa vencedora.
</t>
  </si>
  <si>
    <t xml:space="preserve">Segurança tipo I: 30 (trinta) seguranças desarmados, devidamente uniformizados para
garantir a segurança do público e dos artistas. Incluso o lanche.
</t>
  </si>
  <si>
    <t xml:space="preserve">Segurança tipo II: 50 (cinquenta) seguranças
desarmados, devidamente uniformizados para garantir a segurança do público e dos artistas. Incluso o lanche.
</t>
  </si>
  <si>
    <t xml:space="preserve">Paineis de led para uso em ambientes externos e internos. - características dos painéis outdoor p3: painéis de led modular com gabinetes slim fabricados em liga de alumínio e com peso inferior a 18 kg/gabinete, placas com medidas de 0,768x0,768 fator de proteção : ip65 frontal e traseiro. painéis tipo smd ou rgb, com resolução (dotpitch) entre 2.6mm e 9 mm real, taxa de refresh rate de no máximo 2500hz, temperatura de cor entre 5.000°k9.000°k, ângulo de visão mínimo de 140° graus e brilho de 6.000cd/m², painéis dotados de sistema de hanging (sustentação) compostos de bumper e hastes verticais em alumínio com resistência mecânica a tração de no mínimo 260 mpa, com encaixes macho e fêmea compartilhado em linhas verticais, com capacidade de sustentar em cada apoio até 500 kgf. equipe de montagem e operação led: 01 (um) coordenador de montagem; 02 (dois) técnicos de montagem sênior; 01 (um) assistente de montagem. Obs: item destinado a composição de palco para veiculação de vídeo e transmissão de cenas gravadas ao vivo do ambiente de shows. Torna-se necessário quando da realização para aglomeração de público superior a 15 mil pessoas. No projeto do evento será definido o tamanho do painel de led para laterais de palco e fundo de palco, sendo no máximo as duas laterais do palco de 5 x 4 cada uma, e no fundo palco 8 x 4 . Obs: hospedagem e alimentação por
conta da empresa vencedora.
</t>
  </si>
  <si>
    <t xml:space="preserve">Grade de isolamento - produto: grade de isolamento tubular, material: aço tubular 1 1/2"
- galvanizado à fogo medidas: 2,00 x 1,20 m (comprimento x altura). Obs: hospedagem e alimentação    por     conta     da    empresa
vencedora
</t>
  </si>
  <si>
    <t xml:space="preserve">Montagem e desmontagem de grid de alumínio box truss: peças de q30 em alumínio para montagem de estruturas (10 torres de 5mt, 20 torres de 4mt, 15 torre de 1m, 20 cubos 3 face, 10 sapatas, 10 slive, 8 torre de 0,50 ct. (totalizano 250m2). 4 dias. Obs: hospedagem e alimentação por conta
da empresa vencedora
</t>
  </si>
  <si>
    <t xml:space="preserve">Agregar   ao   palco   backstage   12x5m   - estrutura aluminio adonizada unidos por travessas retas de alumínio e painéis de ts melamínica (dupla face) branco, estruturados por montantes octogonais, instalações elétricas, com 2 (duas) lâmpadas fluorescentes de 80w, 1 (uma) tomada de enegia 110w, 1 (uma) tomada de energia 220w. A, 1 (um) espelho de ,050ct x 1,5mt, 1 (um) aparador de ,50 ct de altura por 1,0 mt de comprimento, 1 (um) sofa para dois lugares, 1(um) frigobar, 1 (um) ar condicionado (tipo central) de, no mínimo, 12 btu, 12 (doze) cadeiras plásticas. Acoplado ao palco principal com piso de 25m², regulável até 2,20m de altura com cobertura e barras de contenção em toda lateral do camarote, tablado em chapa de compensado de 17mm, com forração de carpete preto ou cinza. Obs: hospedagem e alimentação por conta da empresa
vencedora.
</t>
  </si>
  <si>
    <t xml:space="preserve">Locação de cadeiras sem braço em plástico: na cor branca, certificada pelo INMETRO na classe B para uso irrestrito, ou seja, para ambientes internos e externos, suportando a carga de 140kg. (DIÁRIA 24
HORAS).
</t>
  </si>
  <si>
    <t xml:space="preserve">Locação de cadeiras com braço em plástico: na cor branca, certificada pelo INMETRO na classe B para uso irrestrito, ou seja, para ambientes internos e externos, suportando a carga de 140kg. (DIÁRIA 24
HORAS).
</t>
  </si>
  <si>
    <t xml:space="preserve">Locação de mesas em plástico: Conjunto de Mesa plástica quadrada, medida padrão de 70 x 70 cm, altura padrão, 72 cm com 4 cadeiras de plástico, sem braços, na cor branca, certificada pelo INMETRO na classe B para uso irrestrito, ou seja, para ambientes internos
e externos, suportando a carga de 140kg.( DIÁRIA DE 24 HORAS)
</t>
  </si>
  <si>
    <t xml:space="preserve">GRUPO GERADOR 150 Kva. Container tratado acusticamente (nível de 75 dB a 5mt de distância), com regulador automático de tensão frequência, painel elétrico completo (voltímetro, amperímetro, comandos), disjuntor geral tripolar, nas tensões de 220 volts, 380volts ou 440 volts, com combustível, operador, cabos elétricos com comprimento de até 50 metros de passa cabos, extintor de incêndio abc, caixa intermediária de distribuição elétrica com medidas de 50x40x20cm contendo internamente 05 barra de cobre sendo 03 fazes 01 neutro e 01 terra isolado por epóxi, proteção externa e altura do solo de 10cm. Período de utilização do gerador de 12 horas e sistema de aterramento com no mínimo 03 haste de 5/8 e de 2,40 de comprimento. Onde a empresa vencedora: 
1. Deverá atender às necessidades da sonorização e iluminação. Sendo que cada grupo gerador deverá devidamente abastecido. 
2. Executará a instalação do grupo gerador, sendo responsável pelo fornecimento de todo o material e mão de obra necessários. Disponibilizará uma equipe técnica de no mínimo 04 (quatro) pessoas, dentre as quais 01(um) eletricista e 01 (um) operador de máquinas, para execução e manutenção de instalações elétricas, realização de montagem e desmontagem, bem como testes de equipamentos de uso geral a ser utilizado na estrutura do evento. 
Obs: hospedagem e alimentação por conta da empresa vencedora.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</si>
</sst>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Red]&quot;R$&quot;#,##0.00"/>
  </numFmts>
  <fonts count="3" x14ac:knownFonts="1">
    <font>
      <sz val="11"/>
      <color theme="1"/>
      <name val="Calibri"/>
      <family val="2"/>
      <scheme val="minor"/>
    </font>
    <font>
      <b/>
      <sz val="11"/>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rgb="FFA6A6A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1" xfId="0" applyBorder="1" applyAlignment="1">
      <alignment vertical="center" wrapText="1"/>
    </xf>
    <xf numFmtId="0" fontId="2" fillId="0" borderId="0" xfId="0" applyFont="1"/>
    <xf numFmtId="0" fontId="0" fillId="0" borderId="1" xfId="0" applyBorder="1" applyAlignment="1">
      <alignment vertical="top" wrapText="1"/>
    </xf>
    <xf numFmtId="0" fontId="1" fillId="2" borderId="1" xfId="0" applyFont="1" applyFill="1" applyBorder="1" applyAlignment="1">
      <alignment horizontal="center" vertical="center" wrapText="1"/>
    </xf>
    <xf numFmtId="164" fontId="0" fillId="0" borderId="1" xfId="0" applyNumberFormat="1" applyBorder="1" applyAlignment="1">
      <alignment vertical="center" wrapText="1"/>
    </xf>
    <xf numFmtId="0" fontId="0" fillId="0" borderId="1" xfId="0" applyFont="1" applyBorder="1" applyAlignment="1">
      <alignment vertical="center" wrapText="1"/>
    </xf>
    <xf numFmtId="4" fontId="0" fillId="0" borderId="1" xfId="0" applyNumberFormat="1" applyBorder="1" applyAlignment="1">
      <alignment vertical="center" wrapText="1"/>
    </xf>
    <xf numFmtId="164" fontId="1" fillId="0" borderId="1" xfId="0" applyNumberFormat="1" applyFont="1" applyBorder="1"/>
    <xf numFmtId="0" fontId="0" fillId="0" borderId="1"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6:O95"/>
  <sheetViews>
    <sheetView tabSelected="1" zoomScale="50" zoomScaleNormal="50" workbookViewId="0">
      <selection activeCell="L53" sqref="L53"/>
    </sheetView>
  </sheetViews>
  <sheetFormatPr defaultRowHeight="14.4" x14ac:dyDescent="0.3"/>
  <cols>
    <col min="3" max="3" width="4.44140625" customWidth="1"/>
    <col min="4" max="4" width="7" hidden="1" customWidth="1"/>
    <col min="5" max="5" width="9.109375" hidden="1" customWidth="1"/>
    <col min="7" max="7" width="135.44140625" customWidth="1"/>
    <col min="8" max="8" width="21.6640625" customWidth="1"/>
    <col min="9" max="9" width="14.33203125" customWidth="1"/>
    <col min="10" max="10" width="20.109375" customWidth="1"/>
    <col min="11" max="11" width="21.33203125" bestFit="1" customWidth="1"/>
  </cols>
  <sheetData>
    <row r="6" spans="6:11" x14ac:dyDescent="0.3">
      <c r="F6" s="4" t="s">
        <v>0</v>
      </c>
      <c r="G6" s="4" t="s">
        <v>1</v>
      </c>
      <c r="H6" s="4" t="s">
        <v>2</v>
      </c>
      <c r="I6" s="4" t="s">
        <v>3</v>
      </c>
      <c r="J6" s="4" t="s">
        <v>4</v>
      </c>
      <c r="K6" s="4" t="s">
        <v>5</v>
      </c>
    </row>
    <row r="7" spans="6:11" ht="201.6" x14ac:dyDescent="0.3">
      <c r="F7" s="1">
        <v>1</v>
      </c>
      <c r="G7" s="9" t="s">
        <v>6</v>
      </c>
      <c r="H7" s="1" t="s">
        <v>36</v>
      </c>
      <c r="I7" s="1">
        <v>5</v>
      </c>
      <c r="J7" s="5">
        <v>7800</v>
      </c>
      <c r="K7" s="5">
        <f t="shared" ref="K7:K41" si="0">SUM(I7*J7)</f>
        <v>39000</v>
      </c>
    </row>
    <row r="8" spans="6:11" ht="282" customHeight="1" x14ac:dyDescent="0.3">
      <c r="F8" s="1">
        <v>2</v>
      </c>
      <c r="G8" s="1" t="s">
        <v>8</v>
      </c>
      <c r="H8" s="1" t="s">
        <v>7</v>
      </c>
      <c r="I8" s="1">
        <v>5</v>
      </c>
      <c r="J8" s="5">
        <v>8500</v>
      </c>
      <c r="K8" s="5">
        <f t="shared" si="0"/>
        <v>42500</v>
      </c>
    </row>
    <row r="9" spans="6:11" ht="257.25" customHeight="1" x14ac:dyDescent="0.3">
      <c r="F9" s="1">
        <v>3</v>
      </c>
      <c r="G9" s="1" t="s">
        <v>38</v>
      </c>
      <c r="H9" s="1" t="s">
        <v>7</v>
      </c>
      <c r="I9" s="1">
        <v>8</v>
      </c>
      <c r="J9" s="5">
        <v>8500</v>
      </c>
      <c r="K9" s="5">
        <f t="shared" si="0"/>
        <v>68000</v>
      </c>
    </row>
    <row r="10" spans="6:11" ht="187.2" x14ac:dyDescent="0.3">
      <c r="F10" s="1">
        <v>4</v>
      </c>
      <c r="G10" s="1" t="s">
        <v>9</v>
      </c>
      <c r="H10" s="1" t="s">
        <v>7</v>
      </c>
      <c r="I10" s="1">
        <v>6</v>
      </c>
      <c r="J10" s="5">
        <v>12700</v>
      </c>
      <c r="K10" s="5">
        <f t="shared" si="0"/>
        <v>76200</v>
      </c>
    </row>
    <row r="11" spans="6:11" ht="187.2" x14ac:dyDescent="0.3">
      <c r="F11" s="1">
        <v>5</v>
      </c>
      <c r="G11" s="1" t="s">
        <v>10</v>
      </c>
      <c r="H11" s="1" t="s">
        <v>7</v>
      </c>
      <c r="I11" s="1">
        <v>15</v>
      </c>
      <c r="J11" s="5">
        <v>1812.38</v>
      </c>
      <c r="K11" s="5">
        <f t="shared" si="0"/>
        <v>27185.7</v>
      </c>
    </row>
    <row r="12" spans="6:11" ht="409.6" hidden="1" customHeight="1" x14ac:dyDescent="0.3">
      <c r="F12" s="1">
        <v>10</v>
      </c>
      <c r="G12" s="1" t="s">
        <v>11</v>
      </c>
      <c r="H12" s="1" t="s">
        <v>7</v>
      </c>
      <c r="I12" s="1">
        <v>5</v>
      </c>
      <c r="J12" s="5">
        <v>3063.33</v>
      </c>
      <c r="K12" s="5">
        <f t="shared" si="0"/>
        <v>15316.65</v>
      </c>
    </row>
    <row r="13" spans="6:11" ht="72" x14ac:dyDescent="0.3">
      <c r="F13" s="1">
        <v>6</v>
      </c>
      <c r="G13" s="1" t="s">
        <v>12</v>
      </c>
      <c r="H13" s="1" t="s">
        <v>7</v>
      </c>
      <c r="I13" s="1">
        <v>5</v>
      </c>
      <c r="J13" s="5">
        <v>4601.92</v>
      </c>
      <c r="K13" s="5">
        <f t="shared" si="0"/>
        <v>23009.599999999999</v>
      </c>
    </row>
    <row r="14" spans="6:11" ht="100.8" x14ac:dyDescent="0.3">
      <c r="F14" s="1">
        <v>7</v>
      </c>
      <c r="G14" s="1" t="s">
        <v>13</v>
      </c>
      <c r="H14" s="1" t="s">
        <v>37</v>
      </c>
      <c r="I14" s="1">
        <v>5</v>
      </c>
      <c r="J14" s="5">
        <v>5700</v>
      </c>
      <c r="K14" s="5">
        <f t="shared" si="0"/>
        <v>28500</v>
      </c>
    </row>
    <row r="15" spans="6:11" ht="100.8" x14ac:dyDescent="0.3">
      <c r="F15" s="1">
        <v>8</v>
      </c>
      <c r="G15" s="1" t="s">
        <v>14</v>
      </c>
      <c r="H15" s="1" t="s">
        <v>7</v>
      </c>
      <c r="I15" s="1">
        <v>5</v>
      </c>
      <c r="J15" s="5">
        <v>6400</v>
      </c>
      <c r="K15" s="5">
        <f t="shared" si="0"/>
        <v>32000</v>
      </c>
    </row>
    <row r="16" spans="6:11" ht="100.8" x14ac:dyDescent="0.3">
      <c r="F16" s="1">
        <v>9</v>
      </c>
      <c r="G16" s="1" t="s">
        <v>15</v>
      </c>
      <c r="H16" s="1" t="s">
        <v>7</v>
      </c>
      <c r="I16" s="1">
        <v>5</v>
      </c>
      <c r="J16" s="5">
        <v>7175</v>
      </c>
      <c r="K16" s="5">
        <f t="shared" si="0"/>
        <v>35875</v>
      </c>
    </row>
    <row r="17" spans="6:14" ht="152.25" customHeight="1" x14ac:dyDescent="0.3">
      <c r="F17" s="1">
        <v>10</v>
      </c>
      <c r="G17" s="1" t="s">
        <v>16</v>
      </c>
      <c r="H17" s="1" t="s">
        <v>7</v>
      </c>
      <c r="I17" s="1">
        <v>5</v>
      </c>
      <c r="J17" s="5">
        <v>9500</v>
      </c>
      <c r="K17" s="5">
        <f t="shared" si="0"/>
        <v>47500</v>
      </c>
    </row>
    <row r="18" spans="6:14" ht="159.75" customHeight="1" x14ac:dyDescent="0.3">
      <c r="F18" s="1">
        <v>11</v>
      </c>
      <c r="G18" s="1" t="s">
        <v>17</v>
      </c>
      <c r="H18" s="1" t="s">
        <v>7</v>
      </c>
      <c r="I18" s="1">
        <v>5</v>
      </c>
      <c r="J18" s="5">
        <v>17200</v>
      </c>
      <c r="K18" s="5">
        <f t="shared" si="0"/>
        <v>86000</v>
      </c>
    </row>
    <row r="19" spans="6:14" ht="115.2" x14ac:dyDescent="0.3">
      <c r="F19" s="1">
        <v>12</v>
      </c>
      <c r="G19" s="1" t="s">
        <v>18</v>
      </c>
      <c r="H19" s="1" t="s">
        <v>7</v>
      </c>
      <c r="I19" s="1">
        <v>6</v>
      </c>
      <c r="J19" s="5">
        <v>1292.5</v>
      </c>
      <c r="K19" s="5">
        <f t="shared" si="0"/>
        <v>7755</v>
      </c>
    </row>
    <row r="20" spans="6:14" ht="76.5" customHeight="1" x14ac:dyDescent="0.3">
      <c r="F20" s="1">
        <v>13</v>
      </c>
      <c r="G20" s="1" t="s">
        <v>19</v>
      </c>
      <c r="H20" s="1" t="s">
        <v>7</v>
      </c>
      <c r="I20" s="1">
        <v>6</v>
      </c>
      <c r="J20" s="5">
        <v>3300</v>
      </c>
      <c r="K20" s="5">
        <f t="shared" si="0"/>
        <v>19800</v>
      </c>
    </row>
    <row r="21" spans="6:14" ht="126" customHeight="1" x14ac:dyDescent="0.3">
      <c r="F21" s="1">
        <v>14</v>
      </c>
      <c r="G21" s="1" t="s">
        <v>39</v>
      </c>
      <c r="H21" s="1" t="s">
        <v>21</v>
      </c>
      <c r="I21" s="1">
        <v>6</v>
      </c>
      <c r="J21" s="5">
        <v>4375</v>
      </c>
      <c r="K21" s="5">
        <f t="shared" si="0"/>
        <v>26250</v>
      </c>
    </row>
    <row r="22" spans="6:14" ht="98.25" customHeight="1" x14ac:dyDescent="0.3">
      <c r="F22" s="1">
        <v>15</v>
      </c>
      <c r="G22" s="1" t="s">
        <v>20</v>
      </c>
      <c r="H22" s="1" t="s">
        <v>21</v>
      </c>
      <c r="I22" s="1">
        <v>6</v>
      </c>
      <c r="J22" s="5">
        <v>6825</v>
      </c>
      <c r="K22" s="5">
        <f t="shared" si="0"/>
        <v>40950</v>
      </c>
    </row>
    <row r="23" spans="6:14" ht="108" customHeight="1" x14ac:dyDescent="0.3">
      <c r="F23" s="1">
        <v>16</v>
      </c>
      <c r="G23" s="1" t="s">
        <v>22</v>
      </c>
      <c r="H23" s="1" t="s">
        <v>21</v>
      </c>
      <c r="I23" s="1">
        <v>6</v>
      </c>
      <c r="J23" s="5">
        <v>17200</v>
      </c>
      <c r="K23" s="5">
        <f t="shared" si="0"/>
        <v>103200</v>
      </c>
      <c r="N23" s="2"/>
    </row>
    <row r="24" spans="6:14" ht="52.5" customHeight="1" x14ac:dyDescent="0.3">
      <c r="F24" s="1">
        <v>17</v>
      </c>
      <c r="G24" s="1" t="s">
        <v>23</v>
      </c>
      <c r="H24" s="1" t="s">
        <v>21</v>
      </c>
      <c r="I24" s="1">
        <v>2</v>
      </c>
      <c r="J24" s="5">
        <v>5400</v>
      </c>
      <c r="K24" s="5">
        <f t="shared" si="0"/>
        <v>10800</v>
      </c>
    </row>
    <row r="25" spans="6:14" ht="129.6" x14ac:dyDescent="0.3">
      <c r="F25" s="1">
        <v>18</v>
      </c>
      <c r="G25" s="1" t="s">
        <v>40</v>
      </c>
      <c r="H25" s="1" t="s">
        <v>21</v>
      </c>
      <c r="I25" s="1">
        <v>4</v>
      </c>
      <c r="J25" s="5">
        <v>750</v>
      </c>
      <c r="K25" s="5">
        <f t="shared" si="0"/>
        <v>3000</v>
      </c>
    </row>
    <row r="26" spans="6:14" ht="58.5" customHeight="1" x14ac:dyDescent="0.3">
      <c r="F26" s="1">
        <v>19</v>
      </c>
      <c r="G26" s="1" t="s">
        <v>24</v>
      </c>
      <c r="H26" s="1" t="s">
        <v>21</v>
      </c>
      <c r="I26" s="1">
        <v>5</v>
      </c>
      <c r="J26" s="5">
        <v>935</v>
      </c>
      <c r="K26" s="5">
        <f t="shared" si="0"/>
        <v>4675</v>
      </c>
    </row>
    <row r="27" spans="6:14" ht="65.25" customHeight="1" x14ac:dyDescent="0.3">
      <c r="F27" s="1">
        <v>20</v>
      </c>
      <c r="G27" s="1" t="s">
        <v>25</v>
      </c>
      <c r="H27" s="1" t="s">
        <v>21</v>
      </c>
      <c r="I27" s="1">
        <v>10</v>
      </c>
      <c r="J27" s="5">
        <v>400</v>
      </c>
      <c r="K27" s="5">
        <f t="shared" si="0"/>
        <v>4000</v>
      </c>
    </row>
    <row r="28" spans="6:14" ht="51.75" customHeight="1" x14ac:dyDescent="0.3">
      <c r="F28" s="1">
        <v>21</v>
      </c>
      <c r="G28" s="1" t="s">
        <v>26</v>
      </c>
      <c r="H28" s="1" t="s">
        <v>21</v>
      </c>
      <c r="I28" s="1">
        <v>10</v>
      </c>
      <c r="J28" s="5">
        <v>500</v>
      </c>
      <c r="K28" s="5">
        <f t="shared" si="0"/>
        <v>5000</v>
      </c>
    </row>
    <row r="29" spans="6:14" ht="44.25" customHeight="1" x14ac:dyDescent="0.3">
      <c r="F29" s="1">
        <v>22</v>
      </c>
      <c r="G29" s="1" t="s">
        <v>27</v>
      </c>
      <c r="H29" s="1" t="s">
        <v>21</v>
      </c>
      <c r="I29" s="1">
        <v>20</v>
      </c>
      <c r="J29" s="5">
        <v>700</v>
      </c>
      <c r="K29" s="5">
        <f t="shared" si="0"/>
        <v>14000</v>
      </c>
    </row>
    <row r="30" spans="6:14" ht="48" customHeight="1" x14ac:dyDescent="0.3">
      <c r="F30" s="1">
        <v>23</v>
      </c>
      <c r="G30" s="6" t="s">
        <v>28</v>
      </c>
      <c r="H30" s="1" t="s">
        <v>21</v>
      </c>
      <c r="I30" s="1">
        <v>30</v>
      </c>
      <c r="J30" s="5">
        <v>800</v>
      </c>
      <c r="K30" s="5">
        <f t="shared" si="0"/>
        <v>24000</v>
      </c>
    </row>
    <row r="31" spans="6:14" ht="132.75" customHeight="1" x14ac:dyDescent="0.3">
      <c r="F31" s="1">
        <v>24</v>
      </c>
      <c r="G31" s="1" t="s">
        <v>29</v>
      </c>
      <c r="H31" s="1" t="s">
        <v>21</v>
      </c>
      <c r="I31" s="1">
        <v>20</v>
      </c>
      <c r="J31" s="5">
        <v>750</v>
      </c>
      <c r="K31" s="5">
        <f t="shared" si="0"/>
        <v>15000</v>
      </c>
    </row>
    <row r="32" spans="6:14" ht="139.5" customHeight="1" x14ac:dyDescent="0.3">
      <c r="F32" s="1">
        <v>25</v>
      </c>
      <c r="G32" s="1" t="s">
        <v>30</v>
      </c>
      <c r="H32" s="1" t="s">
        <v>21</v>
      </c>
      <c r="I32" s="1">
        <v>20</v>
      </c>
      <c r="J32" s="5">
        <v>540</v>
      </c>
      <c r="K32" s="5">
        <f t="shared" si="0"/>
        <v>10800</v>
      </c>
    </row>
    <row r="33" spans="6:11" ht="153.75" customHeight="1" x14ac:dyDescent="0.3">
      <c r="F33" s="1">
        <v>26</v>
      </c>
      <c r="G33" s="1" t="s">
        <v>31</v>
      </c>
      <c r="H33" s="1" t="s">
        <v>21</v>
      </c>
      <c r="I33" s="1">
        <v>11</v>
      </c>
      <c r="J33" s="5">
        <v>1400</v>
      </c>
      <c r="K33" s="5">
        <f t="shared" si="0"/>
        <v>15400</v>
      </c>
    </row>
    <row r="34" spans="6:11" ht="176.25" customHeight="1" x14ac:dyDescent="0.3">
      <c r="F34" s="1">
        <v>27</v>
      </c>
      <c r="G34" s="1" t="s">
        <v>41</v>
      </c>
      <c r="H34" s="1" t="s">
        <v>21</v>
      </c>
      <c r="I34" s="1">
        <v>5</v>
      </c>
      <c r="J34" s="5">
        <v>1500</v>
      </c>
      <c r="K34" s="5">
        <f t="shared" si="0"/>
        <v>7500</v>
      </c>
    </row>
    <row r="35" spans="6:11" ht="132" customHeight="1" x14ac:dyDescent="0.3">
      <c r="F35" s="1">
        <v>28</v>
      </c>
      <c r="G35" s="1" t="s">
        <v>42</v>
      </c>
      <c r="H35" s="1" t="s">
        <v>21</v>
      </c>
      <c r="I35" s="1">
        <v>5</v>
      </c>
      <c r="J35" s="5">
        <v>2000</v>
      </c>
      <c r="K35" s="5">
        <f t="shared" si="0"/>
        <v>10000</v>
      </c>
    </row>
    <row r="36" spans="6:11" ht="141.75" customHeight="1" x14ac:dyDescent="0.3">
      <c r="F36" s="1">
        <v>29</v>
      </c>
      <c r="G36" s="1" t="s">
        <v>55</v>
      </c>
      <c r="H36" s="1" t="s">
        <v>21</v>
      </c>
      <c r="I36" s="1">
        <v>5</v>
      </c>
      <c r="J36" s="5">
        <v>2300</v>
      </c>
      <c r="K36" s="5">
        <f t="shared" si="0"/>
        <v>11500</v>
      </c>
    </row>
    <row r="37" spans="6:11" ht="230.4" x14ac:dyDescent="0.3">
      <c r="F37" s="1">
        <v>30</v>
      </c>
      <c r="G37" s="1" t="s">
        <v>43</v>
      </c>
      <c r="H37" s="1" t="s">
        <v>21</v>
      </c>
      <c r="I37" s="1">
        <v>6</v>
      </c>
      <c r="J37" s="5">
        <v>2700</v>
      </c>
      <c r="K37" s="5">
        <f t="shared" si="0"/>
        <v>16200</v>
      </c>
    </row>
    <row r="38" spans="6:11" ht="163.5" customHeight="1" x14ac:dyDescent="0.3">
      <c r="F38" s="1">
        <v>31</v>
      </c>
      <c r="G38" s="1" t="s">
        <v>44</v>
      </c>
      <c r="H38" s="1" t="s">
        <v>21</v>
      </c>
      <c r="I38" s="1">
        <v>6</v>
      </c>
      <c r="J38" s="5">
        <v>3000</v>
      </c>
      <c r="K38" s="5">
        <f t="shared" si="0"/>
        <v>18000</v>
      </c>
    </row>
    <row r="39" spans="6:11" ht="230.4" x14ac:dyDescent="0.3">
      <c r="F39" s="1">
        <v>32</v>
      </c>
      <c r="G39" s="1" t="s">
        <v>45</v>
      </c>
      <c r="H39" s="1" t="s">
        <v>32</v>
      </c>
      <c r="I39" s="1">
        <v>6</v>
      </c>
      <c r="J39" s="5">
        <v>2300</v>
      </c>
      <c r="K39" s="5">
        <f t="shared" si="0"/>
        <v>13800</v>
      </c>
    </row>
    <row r="40" spans="6:11" ht="43.2" x14ac:dyDescent="0.3">
      <c r="F40" s="1">
        <v>33</v>
      </c>
      <c r="G40" s="1" t="s">
        <v>46</v>
      </c>
      <c r="H40" s="1" t="s">
        <v>21</v>
      </c>
      <c r="I40" s="1">
        <v>50</v>
      </c>
      <c r="J40" s="5">
        <v>200</v>
      </c>
      <c r="K40" s="5">
        <f t="shared" si="0"/>
        <v>10000</v>
      </c>
    </row>
    <row r="41" spans="6:11" ht="43.2" x14ac:dyDescent="0.3">
      <c r="F41" s="1">
        <v>34</v>
      </c>
      <c r="G41" s="1" t="s">
        <v>47</v>
      </c>
      <c r="H41" s="1" t="s">
        <v>21</v>
      </c>
      <c r="I41" s="1">
        <v>10</v>
      </c>
      <c r="J41" s="5">
        <v>200</v>
      </c>
      <c r="K41" s="5">
        <f t="shared" si="0"/>
        <v>2000</v>
      </c>
    </row>
    <row r="42" spans="6:11" ht="158.4" x14ac:dyDescent="0.3">
      <c r="F42" s="1">
        <v>35</v>
      </c>
      <c r="G42" s="1" t="s">
        <v>48</v>
      </c>
      <c r="H42" s="1" t="s">
        <v>33</v>
      </c>
      <c r="I42" s="1">
        <v>40</v>
      </c>
      <c r="J42" s="5">
        <v>47.86</v>
      </c>
      <c r="K42" s="5">
        <f t="shared" ref="K42:K47" si="1">SUM(I42*J42)</f>
        <v>1914.4</v>
      </c>
    </row>
    <row r="43" spans="6:11" ht="57.6" x14ac:dyDescent="0.3">
      <c r="F43" s="1">
        <v>36</v>
      </c>
      <c r="G43" s="3" t="s">
        <v>49</v>
      </c>
      <c r="H43" s="1" t="s">
        <v>34</v>
      </c>
      <c r="I43" s="1">
        <v>330</v>
      </c>
      <c r="J43" s="5">
        <v>54</v>
      </c>
      <c r="K43" s="5">
        <f t="shared" si="1"/>
        <v>17820</v>
      </c>
    </row>
    <row r="44" spans="6:11" ht="57.6" x14ac:dyDescent="0.3">
      <c r="F44" s="1">
        <v>37</v>
      </c>
      <c r="G44" s="3" t="s">
        <v>50</v>
      </c>
      <c r="H44" s="1" t="s">
        <v>35</v>
      </c>
      <c r="I44" s="1">
        <v>12</v>
      </c>
      <c r="J44" s="5">
        <v>3000</v>
      </c>
      <c r="K44" s="5">
        <f t="shared" si="1"/>
        <v>36000</v>
      </c>
    </row>
    <row r="45" spans="6:11" ht="115.2" x14ac:dyDescent="0.3">
      <c r="F45" s="1">
        <v>38</v>
      </c>
      <c r="G45" s="3" t="s">
        <v>51</v>
      </c>
      <c r="H45" s="1" t="s">
        <v>35</v>
      </c>
      <c r="I45" s="1">
        <v>10</v>
      </c>
      <c r="J45" s="5">
        <v>2000</v>
      </c>
      <c r="K45" s="5">
        <f t="shared" si="1"/>
        <v>20000</v>
      </c>
    </row>
    <row r="46" spans="6:11" ht="57.6" x14ac:dyDescent="0.3">
      <c r="F46" s="1">
        <v>39</v>
      </c>
      <c r="G46" s="3" t="s">
        <v>52</v>
      </c>
      <c r="H46" s="1" t="s">
        <v>33</v>
      </c>
      <c r="I46" s="1">
        <v>300</v>
      </c>
      <c r="J46" s="5">
        <v>7.41</v>
      </c>
      <c r="K46" s="5">
        <f t="shared" si="1"/>
        <v>2223</v>
      </c>
    </row>
    <row r="47" spans="6:11" ht="57.6" x14ac:dyDescent="0.3">
      <c r="F47" s="1">
        <v>40</v>
      </c>
      <c r="G47" s="3" t="s">
        <v>53</v>
      </c>
      <c r="H47" s="1" t="s">
        <v>33</v>
      </c>
      <c r="I47" s="1">
        <v>300</v>
      </c>
      <c r="J47" s="5">
        <v>24.8</v>
      </c>
      <c r="K47" s="5">
        <f t="shared" si="1"/>
        <v>7440</v>
      </c>
    </row>
    <row r="48" spans="6:11" ht="57.6" x14ac:dyDescent="0.3">
      <c r="F48" s="1">
        <v>41</v>
      </c>
      <c r="G48" s="3" t="s">
        <v>54</v>
      </c>
      <c r="H48" s="1" t="s">
        <v>33</v>
      </c>
      <c r="I48" s="1">
        <v>300</v>
      </c>
      <c r="J48" s="1">
        <v>24.8</v>
      </c>
      <c r="K48" s="7">
        <v>7440</v>
      </c>
    </row>
    <row r="49" spans="11:11" x14ac:dyDescent="0.3">
      <c r="K49" s="8">
        <f>SUM(K7:K48)</f>
        <v>1007554.35</v>
      </c>
    </row>
    <row r="54" spans="11:11" ht="72" customHeight="1" x14ac:dyDescent="0.3"/>
    <row r="63" spans="11:11" ht="88.5" customHeight="1" x14ac:dyDescent="0.3"/>
    <row r="65" ht="36.75" customHeight="1" x14ac:dyDescent="0.3"/>
    <row r="68" ht="23.25" customHeight="1" x14ac:dyDescent="0.3"/>
    <row r="69" ht="201" customHeight="1" x14ac:dyDescent="0.3"/>
    <row r="71" ht="28.5" customHeight="1" x14ac:dyDescent="0.3"/>
    <row r="72" ht="51" customHeight="1" x14ac:dyDescent="0.3"/>
    <row r="73" ht="51" customHeight="1" x14ac:dyDescent="0.3"/>
    <row r="90" spans="15:15" x14ac:dyDescent="0.3">
      <c r="O90" s="2"/>
    </row>
    <row r="95" spans="15:15" ht="54" customHeight="1" x14ac:dyDescent="0.3"/>
  </sheetData>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2021-12-15T19:09:22Z</dcterms:created>
  <dcterms:modified xsi:type="dcterms:W3CDTF">2022-02-24T18:06:06Z</dcterms:modified>
</cp:coreProperties>
</file>